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5"/>
  </bookViews>
  <sheets>
    <sheet name="6 лет" sheetId="1" r:id="rId1"/>
    <sheet name="7 лет" sheetId="2" r:id="rId2"/>
    <sheet name="8 лет" sheetId="3" r:id="rId3"/>
    <sheet name="9 лет" sheetId="4" r:id="rId4"/>
    <sheet name="10-11 лет" sheetId="5" r:id="rId5"/>
    <sheet name="Абс" sheetId="6" r:id="rId6"/>
  </sheets>
  <definedNames>
    <definedName name="_xlfn.RANK.EQ" hidden="1">#NAME?</definedName>
    <definedName name="_xlnm.Print_Area" localSheetId="4">'10-11 лет'!$A$1:$J$30</definedName>
    <definedName name="_xlnm.Print_Area" localSheetId="3">'9 лет'!$A$1:$I$27</definedName>
  </definedNames>
  <calcPr fullCalcOnLoad="1"/>
</workbook>
</file>

<file path=xl/sharedStrings.xml><?xml version="1.0" encoding="utf-8"?>
<sst xmlns="http://schemas.openxmlformats.org/spreadsheetml/2006/main" count="136" uniqueCount="92">
  <si>
    <t>ФИО</t>
  </si>
  <si>
    <t>шпагат</t>
  </si>
  <si>
    <t>отж.1 мин</t>
  </si>
  <si>
    <t>пресс 2 мин</t>
  </si>
  <si>
    <t xml:space="preserve">челнок </t>
  </si>
  <si>
    <t xml:space="preserve">итог </t>
  </si>
  <si>
    <t>Мл. группа Категория 7 лет</t>
  </si>
  <si>
    <t>Абсолютное чемпионство</t>
  </si>
  <si>
    <t>прыжки в длинну</t>
  </si>
  <si>
    <t>прыжки в длину</t>
  </si>
  <si>
    <t>Мл. группа Категория 8 лет</t>
  </si>
  <si>
    <t>Мл. группа Категория 9 лет</t>
  </si>
  <si>
    <t>Мл. группа Категория 6 лет</t>
  </si>
  <si>
    <t>Категория 12-13 лет</t>
  </si>
  <si>
    <t>Категория 14-17 лет</t>
  </si>
  <si>
    <t>Мл. группа Категория 10-11 лет</t>
  </si>
  <si>
    <t>Лягинский Тимофей 7ц</t>
  </si>
  <si>
    <t>Машкарёв Борис 7в</t>
  </si>
  <si>
    <t>Бортулев Ярослав 7в</t>
  </si>
  <si>
    <t>Комардин Кирилл 6в</t>
  </si>
  <si>
    <t>Воробьёв Георгий 7в</t>
  </si>
  <si>
    <t>Бодян Михаил 7в</t>
  </si>
  <si>
    <t>Будков Артём 6в</t>
  </si>
  <si>
    <t>Васильев Артём 6в</t>
  </si>
  <si>
    <t xml:space="preserve">Сафронов Александр 7в </t>
  </si>
  <si>
    <t>Шмидт Дмитрий 6в</t>
  </si>
  <si>
    <t>Коуров Лев 6в</t>
  </si>
  <si>
    <t>Симонов Артём 10в</t>
  </si>
  <si>
    <t>Ивановский Артём 11в</t>
  </si>
  <si>
    <t>Крюков Егор 10в</t>
  </si>
  <si>
    <t>Кольдяев Иван 12в</t>
  </si>
  <si>
    <t>Копылов Михаил 8в</t>
  </si>
  <si>
    <t>Колесников Иван 8в</t>
  </si>
  <si>
    <t>Ануров Арсений 6ц</t>
  </si>
  <si>
    <t xml:space="preserve">Максимов Михаил 6к </t>
  </si>
  <si>
    <t>Большаков Кирилл  6к</t>
  </si>
  <si>
    <t>Гаджиев Ширхан 6к</t>
  </si>
  <si>
    <t>Викторов Владимир 6к</t>
  </si>
  <si>
    <t>Дубинкин Тихон 6к</t>
  </si>
  <si>
    <t>Маллаев Мухаммад 6к</t>
  </si>
  <si>
    <t>Радченко Андрей 7к</t>
  </si>
  <si>
    <t>Егоров Илья 7к</t>
  </si>
  <si>
    <t xml:space="preserve">Салынин Дмитрий 7к </t>
  </si>
  <si>
    <t>Шепелев Иван 7к</t>
  </si>
  <si>
    <t>Жаткин Дмитрий 9к</t>
  </si>
  <si>
    <t>Анисимов Роман 12к</t>
  </si>
  <si>
    <t>Антошкин Максим 6цр</t>
  </si>
  <si>
    <t>Ефремов Денис 7цр</t>
  </si>
  <si>
    <t>Базарбаев Сулайман 9цк</t>
  </si>
  <si>
    <t>Ведешкин Егор 9цк</t>
  </si>
  <si>
    <t>Курбонов Аслан 10цк</t>
  </si>
  <si>
    <t>Учаев Иван 10цк</t>
  </si>
  <si>
    <t>Место</t>
  </si>
  <si>
    <t>МЕСТО</t>
  </si>
  <si>
    <t>Рыбальченко Арсентий 6к</t>
  </si>
  <si>
    <t>18.01</t>
  </si>
  <si>
    <t>15.98</t>
  </si>
  <si>
    <t>16.21</t>
  </si>
  <si>
    <t>16.89</t>
  </si>
  <si>
    <t>19.10</t>
  </si>
  <si>
    <t>16.07</t>
  </si>
  <si>
    <t>14.91</t>
  </si>
  <si>
    <t>17.90</t>
  </si>
  <si>
    <t>15.00</t>
  </si>
  <si>
    <t>19.47</t>
  </si>
  <si>
    <t>19.27</t>
  </si>
  <si>
    <t>18.29</t>
  </si>
  <si>
    <t>19.93</t>
  </si>
  <si>
    <t>19.92</t>
  </si>
  <si>
    <t>20.25</t>
  </si>
  <si>
    <t>20.28</t>
  </si>
  <si>
    <t>21.24</t>
  </si>
  <si>
    <t>20.63</t>
  </si>
  <si>
    <t>20.84</t>
  </si>
  <si>
    <t>20.99</t>
  </si>
  <si>
    <t>20.82</t>
  </si>
  <si>
    <t>18.66</t>
  </si>
  <si>
    <t>17.39</t>
  </si>
  <si>
    <t>18.37</t>
  </si>
  <si>
    <t>18.38</t>
  </si>
  <si>
    <t>21.04</t>
  </si>
  <si>
    <t>10.01</t>
  </si>
  <si>
    <t>17.68</t>
  </si>
  <si>
    <t>17.79</t>
  </si>
  <si>
    <t>19.49</t>
  </si>
  <si>
    <t>17.34</t>
  </si>
  <si>
    <t>16.97</t>
  </si>
  <si>
    <t>19.04</t>
  </si>
  <si>
    <t>17.29</t>
  </si>
  <si>
    <t>19.23</t>
  </si>
  <si>
    <t>18.87</t>
  </si>
  <si>
    <t>Герасимов Дима 7в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</si>
</sst>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36"/>
      <name val="Calibri"/>
      <family val="2"/>
    </font>
    <font>
      <b/>
      <sz val="11"/>
      <name val="Calibri"/>
      <family val="2"/>
    </font>
    <font>
      <b/>
      <u val="single"/>
      <sz val="11"/>
      <color indexed="10"/>
      <name val="Times New Roman"/>
      <family val="1"/>
    </font>
    <font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b/>
      <sz val="11"/>
      <color indexed="63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2"/>
      <color indexed="36"/>
      <name val="Times New Roman"/>
      <family val="1"/>
    </font>
    <font>
      <b/>
      <sz val="12"/>
      <color indexed="10"/>
      <name val="Times New Roman"/>
      <family val="1"/>
    </font>
    <font>
      <sz val="11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sz val="11"/>
      <color rgb="FFFF0000"/>
      <name val="Calibri"/>
      <family val="2"/>
    </font>
    <font>
      <sz val="12"/>
      <color rgb="FF7030A0"/>
      <name val="Times New Roman"/>
      <family val="1"/>
    </font>
    <font>
      <b/>
      <sz val="12"/>
      <color rgb="FFFF0000"/>
      <name val="Times New Roman"/>
      <family val="1"/>
    </font>
    <font>
      <sz val="11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3F3F3F"/>
      </left>
      <right style="thin">
        <color rgb="FF3F3F3F"/>
      </right>
      <top style="thin">
        <color rgb="FF3F3F3F"/>
      </top>
      <bottom>
        <color indexed="63"/>
      </bottom>
    </border>
    <border>
      <left style="thin">
        <color rgb="FF3F3F3F"/>
      </left>
      <right style="thin">
        <color rgb="FF3F3F3F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87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8" fillId="0" borderId="10" xfId="0" applyFont="1" applyBorder="1" applyAlignment="1">
      <alignment/>
    </xf>
    <xf numFmtId="0" fontId="8" fillId="0" borderId="0" xfId="0" applyFont="1" applyAlignment="1">
      <alignment/>
    </xf>
    <xf numFmtId="0" fontId="50" fillId="0" borderId="2" xfId="40" applyFont="1" applyFill="1" applyAlignment="1">
      <alignment/>
    </xf>
    <xf numFmtId="0" fontId="51" fillId="0" borderId="10" xfId="0" applyFont="1" applyBorder="1" applyAlignment="1">
      <alignment/>
    </xf>
    <xf numFmtId="0" fontId="52" fillId="0" borderId="10" xfId="0" applyFont="1" applyBorder="1" applyAlignment="1">
      <alignment/>
    </xf>
    <xf numFmtId="0" fontId="36" fillId="0" borderId="11" xfId="40" applyFill="1" applyBorder="1" applyAlignment="1">
      <alignment horizontal="center"/>
    </xf>
    <xf numFmtId="0" fontId="10" fillId="0" borderId="11" xfId="40" applyFont="1" applyFill="1" applyBorder="1" applyAlignment="1">
      <alignment horizontal="center"/>
    </xf>
    <xf numFmtId="0" fontId="53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50" fillId="0" borderId="10" xfId="0" applyFont="1" applyBorder="1" applyAlignment="1">
      <alignment/>
    </xf>
    <xf numFmtId="0" fontId="52" fillId="0" borderId="0" xfId="0" applyFont="1" applyAlignment="1">
      <alignment/>
    </xf>
    <xf numFmtId="0" fontId="4" fillId="0" borderId="11" xfId="40" applyFont="1" applyFill="1" applyBorder="1" applyAlignment="1">
      <alignment horizontal="center"/>
    </xf>
    <xf numFmtId="0" fontId="6" fillId="0" borderId="10" xfId="40" applyFont="1" applyFill="1" applyBorder="1" applyAlignment="1">
      <alignment/>
    </xf>
    <xf numFmtId="0" fontId="54" fillId="0" borderId="10" xfId="40" applyFont="1" applyFill="1" applyBorder="1" applyAlignment="1">
      <alignment/>
    </xf>
    <xf numFmtId="0" fontId="6" fillId="0" borderId="10" xfId="40" applyFont="1" applyFill="1" applyBorder="1" applyAlignment="1">
      <alignment/>
    </xf>
    <xf numFmtId="0" fontId="36" fillId="0" borderId="10" xfId="40" applyFill="1" applyBorder="1" applyAlignment="1">
      <alignment/>
    </xf>
    <xf numFmtId="0" fontId="4" fillId="0" borderId="10" xfId="40" applyFont="1" applyFill="1" applyBorder="1" applyAlignment="1">
      <alignment/>
    </xf>
    <xf numFmtId="0" fontId="54" fillId="0" borderId="10" xfId="40" applyFont="1" applyFill="1" applyBorder="1" applyAlignment="1">
      <alignment/>
    </xf>
    <xf numFmtId="0" fontId="11" fillId="0" borderId="10" xfId="40" applyFont="1" applyFill="1" applyBorder="1" applyAlignment="1">
      <alignment/>
    </xf>
    <xf numFmtId="0" fontId="50" fillId="0" borderId="10" xfId="40" applyFont="1" applyFill="1" applyBorder="1" applyAlignment="1">
      <alignment/>
    </xf>
    <xf numFmtId="0" fontId="6" fillId="33" borderId="10" xfId="0" applyFont="1" applyFill="1" applyBorder="1" applyAlignment="1">
      <alignment/>
    </xf>
    <xf numFmtId="0" fontId="7" fillId="34" borderId="10" xfId="40" applyFont="1" applyFill="1" applyBorder="1" applyAlignment="1">
      <alignment/>
    </xf>
    <xf numFmtId="0" fontId="50" fillId="34" borderId="10" xfId="40" applyFont="1" applyFill="1" applyBorder="1" applyAlignment="1">
      <alignment/>
    </xf>
    <xf numFmtId="0" fontId="48" fillId="0" borderId="10" xfId="0" applyFont="1" applyBorder="1" applyAlignment="1">
      <alignment/>
    </xf>
    <xf numFmtId="0" fontId="55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41" fillId="0" borderId="10" xfId="0" applyFont="1" applyFill="1" applyBorder="1" applyAlignment="1">
      <alignment/>
    </xf>
    <xf numFmtId="0" fontId="41" fillId="0" borderId="10" xfId="0" applyFont="1" applyBorder="1" applyAlignment="1">
      <alignment/>
    </xf>
    <xf numFmtId="49" fontId="6" fillId="0" borderId="10" xfId="40" applyNumberFormat="1" applyFont="1" applyFill="1" applyBorder="1" applyAlignment="1">
      <alignment/>
    </xf>
    <xf numFmtId="0" fontId="6" fillId="0" borderId="10" xfId="40" applyFont="1" applyFill="1" applyBorder="1" applyAlignment="1">
      <alignment/>
    </xf>
    <xf numFmtId="0" fontId="6" fillId="0" borderId="10" xfId="40" applyNumberFormat="1" applyFont="1" applyFill="1" applyBorder="1" applyAlignment="1">
      <alignment/>
    </xf>
    <xf numFmtId="0" fontId="12" fillId="0" borderId="10" xfId="0" applyFont="1" applyBorder="1" applyAlignment="1">
      <alignment/>
    </xf>
    <xf numFmtId="49" fontId="11" fillId="0" borderId="10" xfId="0" applyNumberFormat="1" applyFont="1" applyBorder="1" applyAlignment="1">
      <alignment/>
    </xf>
    <xf numFmtId="0" fontId="13" fillId="0" borderId="10" xfId="40" applyFont="1" applyFill="1" applyBorder="1" applyAlignment="1">
      <alignment/>
    </xf>
    <xf numFmtId="0" fontId="56" fillId="0" borderId="10" xfId="40" applyFont="1" applyFill="1" applyBorder="1" applyAlignment="1">
      <alignment/>
    </xf>
    <xf numFmtId="49" fontId="6" fillId="0" borderId="10" xfId="40" applyNumberFormat="1" applyFont="1" applyFill="1" applyBorder="1" applyAlignment="1">
      <alignment/>
    </xf>
    <xf numFmtId="0" fontId="54" fillId="0" borderId="10" xfId="0" applyFont="1" applyBorder="1" applyAlignment="1">
      <alignment/>
    </xf>
    <xf numFmtId="0" fontId="50" fillId="34" borderId="10" xfId="0" applyFont="1" applyFill="1" applyBorder="1" applyAlignment="1">
      <alignment/>
    </xf>
    <xf numFmtId="0" fontId="52" fillId="0" borderId="10" xfId="0" applyFont="1" applyFill="1" applyBorder="1" applyAlignment="1">
      <alignment/>
    </xf>
    <xf numFmtId="0" fontId="36" fillId="0" borderId="12" xfId="40" applyFill="1" applyBorder="1" applyAlignment="1">
      <alignment horizontal="center"/>
    </xf>
    <xf numFmtId="0" fontId="48" fillId="0" borderId="0" xfId="0" applyFont="1" applyAlignment="1">
      <alignment/>
    </xf>
    <xf numFmtId="0" fontId="57" fillId="0" borderId="0" xfId="0" applyFont="1" applyAlignment="1">
      <alignment/>
    </xf>
    <xf numFmtId="0" fontId="50" fillId="0" borderId="0" xfId="0" applyFont="1" applyAlignment="1">
      <alignment/>
    </xf>
    <xf numFmtId="0" fontId="54" fillId="0" borderId="13" xfId="40" applyFont="1" applyFill="1" applyBorder="1" applyAlignment="1">
      <alignment/>
    </xf>
    <xf numFmtId="0" fontId="57" fillId="0" borderId="10" xfId="40" applyFont="1" applyFill="1" applyBorder="1" applyAlignment="1">
      <alignment/>
    </xf>
    <xf numFmtId="16" fontId="57" fillId="0" borderId="10" xfId="40" applyNumberFormat="1" applyFont="1" applyFill="1" applyBorder="1" applyAlignment="1">
      <alignment/>
    </xf>
    <xf numFmtId="0" fontId="48" fillId="0" borderId="10" xfId="40" applyFont="1" applyFill="1" applyBorder="1" applyAlignment="1">
      <alignment/>
    </xf>
    <xf numFmtId="49" fontId="48" fillId="0" borderId="10" xfId="40" applyNumberFormat="1" applyFont="1" applyFill="1" applyBorder="1" applyAlignment="1">
      <alignment/>
    </xf>
    <xf numFmtId="0" fontId="57" fillId="0" borderId="10" xfId="40" applyNumberFormat="1" applyFont="1" applyFill="1" applyBorder="1" applyAlignment="1">
      <alignment/>
    </xf>
    <xf numFmtId="49" fontId="57" fillId="0" borderId="10" xfId="40" applyNumberFormat="1" applyFont="1" applyFill="1" applyBorder="1" applyAlignment="1">
      <alignment/>
    </xf>
    <xf numFmtId="0" fontId="12" fillId="0" borderId="10" xfId="40" applyFont="1" applyFill="1" applyBorder="1" applyAlignment="1">
      <alignment/>
    </xf>
    <xf numFmtId="0" fontId="53" fillId="0" borderId="10" xfId="40" applyFont="1" applyFill="1" applyBorder="1" applyAlignment="1">
      <alignment/>
    </xf>
    <xf numFmtId="0" fontId="48" fillId="0" borderId="0" xfId="0" applyFont="1" applyAlignment="1">
      <alignment/>
    </xf>
    <xf numFmtId="0" fontId="12" fillId="0" borderId="0" xfId="0" applyFont="1" applyAlignment="1">
      <alignment/>
    </xf>
    <xf numFmtId="0" fontId="53" fillId="0" borderId="0" xfId="0" applyFont="1" applyAlignment="1">
      <alignment/>
    </xf>
    <xf numFmtId="0" fontId="13" fillId="0" borderId="13" xfId="40" applyFont="1" applyFill="1" applyBorder="1" applyAlignment="1">
      <alignment/>
    </xf>
    <xf numFmtId="0" fontId="56" fillId="0" borderId="13" xfId="40" applyFont="1" applyFill="1" applyBorder="1" applyAlignment="1">
      <alignment/>
    </xf>
    <xf numFmtId="0" fontId="55" fillId="0" borderId="10" xfId="40" applyFont="1" applyFill="1" applyBorder="1" applyAlignment="1">
      <alignment/>
    </xf>
    <xf numFmtId="49" fontId="55" fillId="0" borderId="10" xfId="40" applyNumberFormat="1" applyFont="1" applyFill="1" applyBorder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2" fillId="0" borderId="10" xfId="40" applyFont="1" applyFill="1" applyBorder="1" applyAlignment="1">
      <alignment horizontal="center"/>
    </xf>
    <xf numFmtId="49" fontId="12" fillId="0" borderId="10" xfId="40" applyNumberFormat="1" applyFont="1" applyFill="1" applyBorder="1" applyAlignment="1">
      <alignment horizontal="center"/>
    </xf>
    <xf numFmtId="0" fontId="12" fillId="0" borderId="10" xfId="40" applyNumberFormat="1" applyFont="1" applyFill="1" applyBorder="1" applyAlignment="1">
      <alignment horizontal="center"/>
    </xf>
    <xf numFmtId="0" fontId="12" fillId="0" borderId="10" xfId="0" applyFont="1" applyBorder="1" applyAlignment="1">
      <alignment horizontal="center"/>
    </xf>
    <xf numFmtId="16" fontId="12" fillId="0" borderId="10" xfId="0" applyNumberFormat="1" applyFont="1" applyBorder="1" applyAlignment="1">
      <alignment horizontal="center"/>
    </xf>
    <xf numFmtId="49" fontId="12" fillId="0" borderId="10" xfId="0" applyNumberFormat="1" applyFont="1" applyBorder="1" applyAlignment="1">
      <alignment horizontal="center"/>
    </xf>
    <xf numFmtId="0" fontId="53" fillId="0" borderId="10" xfId="0" applyFont="1" applyBorder="1" applyAlignment="1">
      <alignment horizontal="center"/>
    </xf>
    <xf numFmtId="0" fontId="53" fillId="0" borderId="10" xfId="40" applyFont="1" applyFill="1" applyBorder="1" applyAlignment="1">
      <alignment horizontal="center"/>
    </xf>
    <xf numFmtId="49" fontId="53" fillId="0" borderId="10" xfId="40" applyNumberFormat="1" applyFont="1" applyFill="1" applyBorder="1" applyAlignment="1">
      <alignment horizontal="center"/>
    </xf>
    <xf numFmtId="16" fontId="12" fillId="0" borderId="10" xfId="40" applyNumberFormat="1" applyFont="1" applyFill="1" applyBorder="1" applyAlignment="1">
      <alignment horizontal="center"/>
    </xf>
    <xf numFmtId="0" fontId="13" fillId="0" borderId="10" xfId="40" applyFont="1" applyFill="1" applyBorder="1" applyAlignment="1">
      <alignment horizontal="center"/>
    </xf>
    <xf numFmtId="16" fontId="13" fillId="0" borderId="10" xfId="40" applyNumberFormat="1" applyFont="1" applyFill="1" applyBorder="1" applyAlignment="1">
      <alignment horizontal="center"/>
    </xf>
    <xf numFmtId="0" fontId="56" fillId="0" borderId="10" xfId="40" applyFont="1" applyFill="1" applyBorder="1" applyAlignment="1">
      <alignment horizontal="center"/>
    </xf>
    <xf numFmtId="49" fontId="56" fillId="0" borderId="10" xfId="40" applyNumberFormat="1" applyFont="1" applyFill="1" applyBorder="1" applyAlignment="1">
      <alignment horizontal="center"/>
    </xf>
    <xf numFmtId="0" fontId="13" fillId="0" borderId="10" xfId="40" applyNumberFormat="1" applyFont="1" applyFill="1" applyBorder="1" applyAlignment="1">
      <alignment horizontal="center"/>
    </xf>
    <xf numFmtId="49" fontId="13" fillId="0" borderId="10" xfId="40" applyNumberFormat="1" applyFont="1" applyFill="1" applyBorder="1" applyAlignment="1">
      <alignment horizontal="center"/>
    </xf>
    <xf numFmtId="0" fontId="56" fillId="0" borderId="10" xfId="40" applyNumberFormat="1" applyFont="1" applyFill="1" applyBorder="1" applyAlignment="1">
      <alignment horizontal="center"/>
    </xf>
    <xf numFmtId="0" fontId="50" fillId="34" borderId="10" xfId="40" applyFont="1" applyFill="1" applyBorder="1" applyAlignment="1">
      <alignment horizontal="center"/>
    </xf>
    <xf numFmtId="49" fontId="50" fillId="34" borderId="10" xfId="40" applyNumberFormat="1" applyFont="1" applyFill="1" applyBorder="1" applyAlignment="1">
      <alignment horizontal="center"/>
    </xf>
    <xf numFmtId="0" fontId="50" fillId="0" borderId="10" xfId="40" applyFont="1" applyFill="1" applyBorder="1" applyAlignment="1">
      <alignment horizontal="center"/>
    </xf>
    <xf numFmtId="16" fontId="50" fillId="0" borderId="10" xfId="40" applyNumberFormat="1" applyFont="1" applyFill="1" applyBorder="1" applyAlignment="1">
      <alignment horizontal="center"/>
    </xf>
    <xf numFmtId="0" fontId="11" fillId="0" borderId="10" xfId="4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zoomScalePageLayoutView="0" workbookViewId="0" topLeftCell="A1">
      <selection activeCell="C4" sqref="C4"/>
    </sheetView>
  </sheetViews>
  <sheetFormatPr defaultColWidth="9.140625" defaultRowHeight="15"/>
  <cols>
    <col min="1" max="1" width="24.140625" style="0" bestFit="1" customWidth="1"/>
    <col min="3" max="3" width="10.140625" style="0" bestFit="1" customWidth="1"/>
    <col min="4" max="4" width="11.7109375" style="0" bestFit="1" customWidth="1"/>
    <col min="5" max="5" width="17.57421875" style="0" bestFit="1" customWidth="1"/>
  </cols>
  <sheetData>
    <row r="1" spans="1:2" ht="15">
      <c r="A1" s="62" t="s">
        <v>12</v>
      </c>
      <c r="B1" s="63"/>
    </row>
    <row r="2" spans="1:8" ht="15">
      <c r="A2" s="8" t="s">
        <v>0</v>
      </c>
      <c r="B2" s="8" t="s">
        <v>1</v>
      </c>
      <c r="C2" s="8" t="s">
        <v>2</v>
      </c>
      <c r="D2" s="8" t="s">
        <v>3</v>
      </c>
      <c r="E2" s="14" t="s">
        <v>8</v>
      </c>
      <c r="F2" s="8" t="s">
        <v>4</v>
      </c>
      <c r="G2" s="8" t="s">
        <v>5</v>
      </c>
      <c r="H2" s="42" t="s">
        <v>52</v>
      </c>
    </row>
    <row r="3" spans="1:8" ht="15.75">
      <c r="A3" s="34" t="s">
        <v>19</v>
      </c>
      <c r="B3" s="65">
        <v>9</v>
      </c>
      <c r="C3" s="65">
        <v>24</v>
      </c>
      <c r="D3" s="65">
        <v>49</v>
      </c>
      <c r="E3" s="65">
        <v>12</v>
      </c>
      <c r="F3" s="66" t="s">
        <v>66</v>
      </c>
      <c r="G3" s="53">
        <f>SUM(B3,C3,D3,E3)</f>
        <v>94</v>
      </c>
      <c r="H3" s="56">
        <f>RANK(G3,G$3:G$16,0)</f>
        <v>8</v>
      </c>
    </row>
    <row r="4" spans="1:8" ht="15.75">
      <c r="A4" s="34" t="s">
        <v>33</v>
      </c>
      <c r="B4" s="65">
        <v>9</v>
      </c>
      <c r="C4" s="65">
        <v>20</v>
      </c>
      <c r="D4" s="65">
        <v>54</v>
      </c>
      <c r="E4" s="65">
        <v>10</v>
      </c>
      <c r="F4" s="66" t="s">
        <v>67</v>
      </c>
      <c r="G4" s="53">
        <f aca="true" t="shared" si="0" ref="G4:G16">SUM(B4,C4,D4,E4)</f>
        <v>93</v>
      </c>
      <c r="H4" s="56">
        <f aca="true" t="shared" si="1" ref="H4:H16">RANK(G4,G$3:G$16,0)</f>
        <v>9</v>
      </c>
    </row>
    <row r="5" spans="1:8" ht="15.75">
      <c r="A5" s="34" t="s">
        <v>34</v>
      </c>
      <c r="B5" s="65">
        <v>9</v>
      </c>
      <c r="C5" s="65">
        <v>48</v>
      </c>
      <c r="D5" s="65">
        <v>52</v>
      </c>
      <c r="E5" s="65">
        <v>11</v>
      </c>
      <c r="F5" s="66" t="s">
        <v>68</v>
      </c>
      <c r="G5" s="53">
        <f t="shared" si="0"/>
        <v>120</v>
      </c>
      <c r="H5" s="56">
        <f t="shared" si="1"/>
        <v>3</v>
      </c>
    </row>
    <row r="6" spans="1:8" ht="15.75">
      <c r="A6" s="34" t="s">
        <v>22</v>
      </c>
      <c r="B6" s="65">
        <v>5</v>
      </c>
      <c r="C6" s="65">
        <v>26</v>
      </c>
      <c r="D6" s="65">
        <v>37</v>
      </c>
      <c r="E6" s="65">
        <v>11</v>
      </c>
      <c r="F6" s="66" t="s">
        <v>69</v>
      </c>
      <c r="G6" s="53">
        <f t="shared" si="0"/>
        <v>79</v>
      </c>
      <c r="H6" s="56">
        <f t="shared" si="1"/>
        <v>13</v>
      </c>
    </row>
    <row r="7" spans="1:8" ht="15.75">
      <c r="A7" s="34" t="s">
        <v>46</v>
      </c>
      <c r="B7" s="65">
        <v>7</v>
      </c>
      <c r="C7" s="65">
        <v>39</v>
      </c>
      <c r="D7" s="65">
        <v>61</v>
      </c>
      <c r="E7" s="65">
        <v>12</v>
      </c>
      <c r="F7" s="66" t="s">
        <v>70</v>
      </c>
      <c r="G7" s="53">
        <f t="shared" si="0"/>
        <v>119</v>
      </c>
      <c r="H7" s="56">
        <f t="shared" si="1"/>
        <v>4</v>
      </c>
    </row>
    <row r="8" spans="1:8" ht="15.75">
      <c r="A8" s="34" t="s">
        <v>35</v>
      </c>
      <c r="B8" s="65">
        <v>8</v>
      </c>
      <c r="C8" s="65">
        <v>35</v>
      </c>
      <c r="D8" s="65">
        <v>26</v>
      </c>
      <c r="E8" s="65">
        <v>11</v>
      </c>
      <c r="F8" s="67" t="s">
        <v>71</v>
      </c>
      <c r="G8" s="53">
        <f t="shared" si="0"/>
        <v>80</v>
      </c>
      <c r="H8" s="56">
        <f t="shared" si="1"/>
        <v>12</v>
      </c>
    </row>
    <row r="9" spans="1:8" ht="15.75">
      <c r="A9" s="34" t="s">
        <v>23</v>
      </c>
      <c r="B9" s="65">
        <v>10</v>
      </c>
      <c r="C9" s="65">
        <v>26</v>
      </c>
      <c r="D9" s="65">
        <v>41</v>
      </c>
      <c r="E9" s="65">
        <v>9</v>
      </c>
      <c r="F9" s="67" t="s">
        <v>72</v>
      </c>
      <c r="G9" s="53">
        <f t="shared" si="0"/>
        <v>86</v>
      </c>
      <c r="H9" s="56">
        <f t="shared" si="1"/>
        <v>10</v>
      </c>
    </row>
    <row r="10" spans="1:8" ht="15.75">
      <c r="A10" s="34" t="s">
        <v>36</v>
      </c>
      <c r="B10" s="65">
        <v>7</v>
      </c>
      <c r="C10" s="65">
        <v>23</v>
      </c>
      <c r="D10" s="65">
        <v>45</v>
      </c>
      <c r="E10" s="65">
        <v>11</v>
      </c>
      <c r="F10" s="66" t="s">
        <v>73</v>
      </c>
      <c r="G10" s="53">
        <f t="shared" si="0"/>
        <v>86</v>
      </c>
      <c r="H10" s="56">
        <f t="shared" si="1"/>
        <v>10</v>
      </c>
    </row>
    <row r="11" spans="1:8" ht="15.75">
      <c r="A11" s="34" t="s">
        <v>37</v>
      </c>
      <c r="B11" s="65">
        <v>7</v>
      </c>
      <c r="C11" s="65">
        <v>38</v>
      </c>
      <c r="D11" s="65">
        <v>48</v>
      </c>
      <c r="E11" s="65">
        <v>10</v>
      </c>
      <c r="F11" s="65" t="s">
        <v>74</v>
      </c>
      <c r="G11" s="53">
        <f t="shared" si="0"/>
        <v>103</v>
      </c>
      <c r="H11" s="56">
        <f t="shared" si="1"/>
        <v>7</v>
      </c>
    </row>
    <row r="12" spans="1:8" ht="15.75">
      <c r="A12" s="34" t="s">
        <v>25</v>
      </c>
      <c r="B12" s="65">
        <v>6</v>
      </c>
      <c r="C12" s="65">
        <v>30</v>
      </c>
      <c r="D12" s="65">
        <v>29</v>
      </c>
      <c r="E12" s="65">
        <v>8</v>
      </c>
      <c r="F12" s="65" t="s">
        <v>75</v>
      </c>
      <c r="G12" s="53">
        <f t="shared" si="0"/>
        <v>73</v>
      </c>
      <c r="H12" s="56">
        <f t="shared" si="1"/>
        <v>14</v>
      </c>
    </row>
    <row r="13" spans="1:8" ht="15.75">
      <c r="A13" s="34" t="s">
        <v>26</v>
      </c>
      <c r="B13" s="65">
        <v>8</v>
      </c>
      <c r="C13" s="65">
        <v>35</v>
      </c>
      <c r="D13" s="65">
        <v>56</v>
      </c>
      <c r="E13" s="65">
        <v>15</v>
      </c>
      <c r="F13" s="65" t="s">
        <v>76</v>
      </c>
      <c r="G13" s="53">
        <f t="shared" si="0"/>
        <v>114</v>
      </c>
      <c r="H13" s="56">
        <f t="shared" si="1"/>
        <v>5</v>
      </c>
    </row>
    <row r="14" spans="1:8" ht="15.75">
      <c r="A14" s="34" t="s">
        <v>38</v>
      </c>
      <c r="B14" s="68">
        <v>7</v>
      </c>
      <c r="C14" s="68">
        <v>39</v>
      </c>
      <c r="D14" s="68">
        <v>69</v>
      </c>
      <c r="E14" s="68">
        <v>13</v>
      </c>
      <c r="F14" s="69" t="s">
        <v>78</v>
      </c>
      <c r="G14" s="53">
        <f t="shared" si="0"/>
        <v>128</v>
      </c>
      <c r="H14" s="56">
        <f t="shared" si="1"/>
        <v>2</v>
      </c>
    </row>
    <row r="15" spans="1:8" ht="15.75">
      <c r="A15" s="34" t="s">
        <v>54</v>
      </c>
      <c r="B15" s="68">
        <v>7</v>
      </c>
      <c r="C15" s="68">
        <v>28</v>
      </c>
      <c r="D15" s="68">
        <v>66</v>
      </c>
      <c r="E15" s="68">
        <v>13</v>
      </c>
      <c r="F15" s="70" t="s">
        <v>80</v>
      </c>
      <c r="G15" s="53">
        <f t="shared" si="0"/>
        <v>114</v>
      </c>
      <c r="H15" s="56">
        <f t="shared" si="1"/>
        <v>5</v>
      </c>
    </row>
    <row r="16" spans="1:8" ht="15.75">
      <c r="A16" s="10" t="s">
        <v>39</v>
      </c>
      <c r="B16" s="71">
        <v>8</v>
      </c>
      <c r="C16" s="71">
        <v>62</v>
      </c>
      <c r="D16" s="71">
        <v>77</v>
      </c>
      <c r="E16" s="71">
        <v>14</v>
      </c>
      <c r="F16" s="71" t="s">
        <v>77</v>
      </c>
      <c r="G16" s="54">
        <f t="shared" si="0"/>
        <v>161</v>
      </c>
      <c r="H16" s="57">
        <f t="shared" si="1"/>
        <v>1</v>
      </c>
    </row>
    <row r="17" ht="15.75">
      <c r="A17" s="13"/>
    </row>
    <row r="18" ht="15.75">
      <c r="A18" s="13"/>
    </row>
  </sheetData>
  <sheetProtection/>
  <mergeCells count="1">
    <mergeCell ref="A1:B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2"/>
  <sheetViews>
    <sheetView zoomScalePageLayoutView="0" workbookViewId="0" topLeftCell="A4">
      <selection activeCell="H12" sqref="H12"/>
    </sheetView>
  </sheetViews>
  <sheetFormatPr defaultColWidth="9.140625" defaultRowHeight="15"/>
  <cols>
    <col min="1" max="1" width="24.28125" style="0" bestFit="1" customWidth="1"/>
    <col min="3" max="3" width="10.140625" style="0" bestFit="1" customWidth="1"/>
    <col min="4" max="4" width="11.7109375" style="0" bestFit="1" customWidth="1"/>
    <col min="5" max="5" width="17.57421875" style="0" bestFit="1" customWidth="1"/>
  </cols>
  <sheetData>
    <row r="1" spans="1:2" ht="15">
      <c r="A1" s="63" t="s">
        <v>6</v>
      </c>
      <c r="B1" s="63"/>
    </row>
    <row r="2" spans="1:8" ht="15">
      <c r="A2" s="8" t="s">
        <v>0</v>
      </c>
      <c r="B2" s="8" t="s">
        <v>1</v>
      </c>
      <c r="C2" s="8" t="s">
        <v>2</v>
      </c>
      <c r="D2" s="8" t="s">
        <v>3</v>
      </c>
      <c r="E2" s="14" t="s">
        <v>8</v>
      </c>
      <c r="F2" s="8" t="s">
        <v>4</v>
      </c>
      <c r="G2" s="8" t="s">
        <v>5</v>
      </c>
      <c r="H2" s="42" t="s">
        <v>53</v>
      </c>
    </row>
    <row r="3" spans="1:8" ht="15.75">
      <c r="A3" s="34" t="s">
        <v>20</v>
      </c>
      <c r="B3" s="65">
        <v>9</v>
      </c>
      <c r="C3" s="65">
        <v>33</v>
      </c>
      <c r="D3" s="65">
        <v>43</v>
      </c>
      <c r="E3" s="65">
        <v>12</v>
      </c>
      <c r="F3" s="66" t="s">
        <v>81</v>
      </c>
      <c r="G3" s="53">
        <f>SUM(B3,C3,D3,E3)</f>
        <v>97</v>
      </c>
      <c r="H3" s="56">
        <f>RANK(G3,G$3:G$14,0)</f>
        <v>12</v>
      </c>
    </row>
    <row r="4" spans="1:8" ht="15.75">
      <c r="A4" s="34" t="s">
        <v>16</v>
      </c>
      <c r="B4" s="65">
        <v>7</v>
      </c>
      <c r="C4" s="65">
        <v>41</v>
      </c>
      <c r="D4" s="65">
        <v>70</v>
      </c>
      <c r="E4" s="65">
        <v>12</v>
      </c>
      <c r="F4" s="66" t="s">
        <v>82</v>
      </c>
      <c r="G4" s="53">
        <f aca="true" t="shared" si="0" ref="G4:G14">SUM(B4,C4,D4,E4)</f>
        <v>130</v>
      </c>
      <c r="H4" s="56">
        <f aca="true" t="shared" si="1" ref="H4:H14">RANK(G4,G$3:G$14,0)</f>
        <v>4</v>
      </c>
    </row>
    <row r="5" spans="1:8" ht="15.75">
      <c r="A5" s="34" t="s">
        <v>91</v>
      </c>
      <c r="B5" s="65">
        <v>10</v>
      </c>
      <c r="C5" s="65">
        <v>48</v>
      </c>
      <c r="D5" s="65">
        <v>47</v>
      </c>
      <c r="E5" s="65">
        <v>12</v>
      </c>
      <c r="F5" s="66" t="s">
        <v>83</v>
      </c>
      <c r="G5" s="53">
        <f t="shared" si="0"/>
        <v>117</v>
      </c>
      <c r="H5" s="56">
        <f t="shared" si="1"/>
        <v>8</v>
      </c>
    </row>
    <row r="6" spans="1:8" ht="15.75">
      <c r="A6" s="34" t="s">
        <v>47</v>
      </c>
      <c r="B6" s="65">
        <v>10</v>
      </c>
      <c r="C6" s="65">
        <v>52</v>
      </c>
      <c r="D6" s="65">
        <v>83</v>
      </c>
      <c r="E6" s="65">
        <v>12</v>
      </c>
      <c r="F6" s="66" t="s">
        <v>84</v>
      </c>
      <c r="G6" s="53">
        <f t="shared" si="0"/>
        <v>157</v>
      </c>
      <c r="H6" s="56">
        <f t="shared" si="1"/>
        <v>2</v>
      </c>
    </row>
    <row r="7" spans="1:8" ht="15.75">
      <c r="A7" s="34" t="s">
        <v>40</v>
      </c>
      <c r="B7" s="65">
        <v>10</v>
      </c>
      <c r="C7" s="65">
        <v>40</v>
      </c>
      <c r="D7" s="65">
        <v>58</v>
      </c>
      <c r="E7" s="65">
        <v>13</v>
      </c>
      <c r="F7" s="66" t="s">
        <v>79</v>
      </c>
      <c r="G7" s="53">
        <f t="shared" si="0"/>
        <v>121</v>
      </c>
      <c r="H7" s="56">
        <f t="shared" si="1"/>
        <v>7</v>
      </c>
    </row>
    <row r="8" spans="1:8" ht="15.75">
      <c r="A8" s="34" t="s">
        <v>17</v>
      </c>
      <c r="B8" s="65">
        <v>9</v>
      </c>
      <c r="C8" s="65">
        <v>40</v>
      </c>
      <c r="D8" s="65">
        <v>54</v>
      </c>
      <c r="E8" s="65">
        <v>13</v>
      </c>
      <c r="F8" s="66" t="s">
        <v>73</v>
      </c>
      <c r="G8" s="53">
        <f t="shared" si="0"/>
        <v>116</v>
      </c>
      <c r="H8" s="56">
        <f t="shared" si="1"/>
        <v>9</v>
      </c>
    </row>
    <row r="9" spans="1:8" ht="15.75">
      <c r="A9" s="34" t="s">
        <v>41</v>
      </c>
      <c r="B9" s="65">
        <v>9</v>
      </c>
      <c r="C9" s="65">
        <v>48</v>
      </c>
      <c r="D9" s="65">
        <v>72</v>
      </c>
      <c r="E9" s="65">
        <v>14</v>
      </c>
      <c r="F9" s="66" t="s">
        <v>85</v>
      </c>
      <c r="G9" s="53">
        <f t="shared" si="0"/>
        <v>143</v>
      </c>
      <c r="H9" s="56">
        <f t="shared" si="1"/>
        <v>3</v>
      </c>
    </row>
    <row r="10" spans="1:8" ht="15.75">
      <c r="A10" s="34" t="s">
        <v>18</v>
      </c>
      <c r="B10" s="65">
        <v>7</v>
      </c>
      <c r="C10" s="65">
        <v>50</v>
      </c>
      <c r="D10" s="65">
        <v>57</v>
      </c>
      <c r="E10" s="65">
        <v>12</v>
      </c>
      <c r="F10" s="66" t="s">
        <v>86</v>
      </c>
      <c r="G10" s="53">
        <f t="shared" si="0"/>
        <v>126</v>
      </c>
      <c r="H10" s="56">
        <f t="shared" si="1"/>
        <v>5</v>
      </c>
    </row>
    <row r="11" spans="1:8" ht="15.75">
      <c r="A11" s="34" t="s">
        <v>42</v>
      </c>
      <c r="B11" s="65">
        <v>9</v>
      </c>
      <c r="C11" s="65">
        <v>30</v>
      </c>
      <c r="D11" s="65">
        <v>62</v>
      </c>
      <c r="E11" s="65">
        <v>11</v>
      </c>
      <c r="F11" s="66" t="s">
        <v>87</v>
      </c>
      <c r="G11" s="53">
        <f t="shared" si="0"/>
        <v>112</v>
      </c>
      <c r="H11" s="56">
        <f t="shared" si="1"/>
        <v>11</v>
      </c>
    </row>
    <row r="12" spans="1:8" ht="15.75">
      <c r="A12" s="10" t="s">
        <v>43</v>
      </c>
      <c r="B12" s="72">
        <v>7</v>
      </c>
      <c r="C12" s="72">
        <v>61</v>
      </c>
      <c r="D12" s="72">
        <v>85</v>
      </c>
      <c r="E12" s="72">
        <v>15</v>
      </c>
      <c r="F12" s="73" t="s">
        <v>88</v>
      </c>
      <c r="G12" s="54">
        <f t="shared" si="0"/>
        <v>168</v>
      </c>
      <c r="H12" s="57">
        <f t="shared" si="1"/>
        <v>1</v>
      </c>
    </row>
    <row r="13" spans="1:8" ht="15.75">
      <c r="A13" s="34" t="s">
        <v>21</v>
      </c>
      <c r="B13" s="65">
        <v>9</v>
      </c>
      <c r="C13" s="65">
        <v>42</v>
      </c>
      <c r="D13" s="65">
        <v>59</v>
      </c>
      <c r="E13" s="65">
        <v>12</v>
      </c>
      <c r="F13" s="74" t="s">
        <v>89</v>
      </c>
      <c r="G13" s="53">
        <f t="shared" si="0"/>
        <v>122</v>
      </c>
      <c r="H13" s="56">
        <f t="shared" si="1"/>
        <v>6</v>
      </c>
    </row>
    <row r="14" spans="1:8" ht="15.75">
      <c r="A14" s="34" t="s">
        <v>24</v>
      </c>
      <c r="B14" s="65">
        <v>10</v>
      </c>
      <c r="C14" s="65">
        <v>32</v>
      </c>
      <c r="D14" s="65">
        <v>60</v>
      </c>
      <c r="E14" s="65">
        <v>14</v>
      </c>
      <c r="F14" s="74" t="s">
        <v>90</v>
      </c>
      <c r="G14" s="53">
        <f t="shared" si="0"/>
        <v>116</v>
      </c>
      <c r="H14" s="56">
        <f t="shared" si="1"/>
        <v>9</v>
      </c>
    </row>
    <row r="15" spans="1:7" ht="15.75">
      <c r="A15" s="10"/>
      <c r="B15" s="26"/>
      <c r="C15" s="26"/>
      <c r="D15" s="26"/>
      <c r="E15" s="26"/>
      <c r="F15" s="26"/>
      <c r="G15" s="20"/>
    </row>
    <row r="16" spans="1:7" ht="15.75">
      <c r="A16" s="7"/>
      <c r="B16" s="28"/>
      <c r="C16" s="28"/>
      <c r="D16" s="28"/>
      <c r="E16" s="28"/>
      <c r="F16" s="28"/>
      <c r="G16" s="17"/>
    </row>
    <row r="17" spans="1:7" ht="15.75">
      <c r="A17" s="7"/>
      <c r="B17" s="28"/>
      <c r="C17" s="28"/>
      <c r="D17" s="28"/>
      <c r="E17" s="28"/>
      <c r="F17" s="28"/>
      <c r="G17" s="17"/>
    </row>
    <row r="18" spans="1:7" ht="15.75">
      <c r="A18" s="7"/>
      <c r="B18" s="29"/>
      <c r="C18" s="30"/>
      <c r="D18" s="30"/>
      <c r="E18" s="30"/>
      <c r="F18" s="30"/>
      <c r="G18" s="17"/>
    </row>
    <row r="19" spans="1:7" ht="15.75">
      <c r="A19" s="7"/>
      <c r="B19" s="30"/>
      <c r="C19" s="30"/>
      <c r="D19" s="30"/>
      <c r="E19" s="30"/>
      <c r="F19" s="30"/>
      <c r="G19" s="17"/>
    </row>
    <row r="20" spans="1:7" ht="15.75">
      <c r="A20" s="7"/>
      <c r="B20" s="30"/>
      <c r="C20" s="30"/>
      <c r="D20" s="30"/>
      <c r="E20" s="30"/>
      <c r="F20" s="30"/>
      <c r="G20" s="17"/>
    </row>
    <row r="21" spans="1:7" ht="15.75">
      <c r="A21" s="7"/>
      <c r="B21" s="2"/>
      <c r="C21" s="2"/>
      <c r="D21" s="2"/>
      <c r="E21" s="2"/>
      <c r="F21" s="2"/>
      <c r="G21" s="2"/>
    </row>
    <row r="22" spans="1:7" ht="15.75">
      <c r="A22" s="7"/>
      <c r="B22" s="2"/>
      <c r="C22" s="2"/>
      <c r="D22" s="2"/>
      <c r="E22" s="2"/>
      <c r="F22" s="2"/>
      <c r="G22" s="2"/>
    </row>
  </sheetData>
  <sheetProtection/>
  <mergeCells count="1">
    <mergeCell ref="A1:B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4"/>
  <sheetViews>
    <sheetView zoomScalePageLayoutView="0" workbookViewId="0" topLeftCell="A1">
      <selection activeCell="B3" sqref="B3"/>
    </sheetView>
  </sheetViews>
  <sheetFormatPr defaultColWidth="9.140625" defaultRowHeight="15"/>
  <cols>
    <col min="1" max="1" width="28.140625" style="0" bestFit="1" customWidth="1"/>
    <col min="3" max="3" width="10.421875" style="0" bestFit="1" customWidth="1"/>
    <col min="4" max="4" width="12.00390625" style="0" bestFit="1" customWidth="1"/>
    <col min="5" max="5" width="17.57421875" style="0" bestFit="1" customWidth="1"/>
    <col min="6" max="6" width="9.28125" style="0" bestFit="1" customWidth="1"/>
  </cols>
  <sheetData>
    <row r="1" spans="1:2" ht="15">
      <c r="A1" s="63" t="s">
        <v>10</v>
      </c>
      <c r="B1" s="63"/>
    </row>
    <row r="2" spans="1:8" ht="15">
      <c r="A2" s="8" t="s">
        <v>0</v>
      </c>
      <c r="B2" s="8" t="s">
        <v>1</v>
      </c>
      <c r="C2" s="8" t="s">
        <v>2</v>
      </c>
      <c r="D2" s="8" t="s">
        <v>3</v>
      </c>
      <c r="E2" s="14" t="s">
        <v>8</v>
      </c>
      <c r="F2" s="8" t="s">
        <v>4</v>
      </c>
      <c r="G2" s="8" t="s">
        <v>5</v>
      </c>
      <c r="H2" s="42" t="s">
        <v>52</v>
      </c>
    </row>
    <row r="3" spans="1:8" ht="15.75">
      <c r="A3" s="7" t="s">
        <v>31</v>
      </c>
      <c r="B3" s="75">
        <v>6</v>
      </c>
      <c r="C3" s="75">
        <v>21</v>
      </c>
      <c r="D3" s="75">
        <v>39</v>
      </c>
      <c r="E3" s="75">
        <v>11</v>
      </c>
      <c r="F3" s="76" t="s">
        <v>64</v>
      </c>
      <c r="G3" s="36">
        <f>SUM(B3,C3,D3,E3)</f>
        <v>77</v>
      </c>
      <c r="H3" s="58">
        <v>2</v>
      </c>
    </row>
    <row r="4" spans="1:8" ht="15.75">
      <c r="A4" s="10" t="s">
        <v>32</v>
      </c>
      <c r="B4" s="77">
        <v>9</v>
      </c>
      <c r="C4" s="77">
        <v>30</v>
      </c>
      <c r="D4" s="77">
        <v>53</v>
      </c>
      <c r="E4" s="77">
        <v>11</v>
      </c>
      <c r="F4" s="77" t="s">
        <v>65</v>
      </c>
      <c r="G4" s="37">
        <f>SUM(B4,C4,D4,E4)</f>
        <v>103</v>
      </c>
      <c r="H4" s="59">
        <v>1</v>
      </c>
    </row>
    <row r="5" spans="1:7" ht="15.75">
      <c r="A5" s="7"/>
      <c r="B5" s="32"/>
      <c r="C5" s="32"/>
      <c r="D5" s="32"/>
      <c r="E5" s="32"/>
      <c r="F5" s="31"/>
      <c r="G5" s="32"/>
    </row>
    <row r="6" spans="1:7" ht="15.75">
      <c r="A6" s="13"/>
      <c r="B6" s="32"/>
      <c r="C6" s="32"/>
      <c r="D6" s="32"/>
      <c r="E6" s="32"/>
      <c r="F6" s="31"/>
      <c r="G6" s="32"/>
    </row>
    <row r="7" spans="1:7" ht="15.75">
      <c r="A7" s="7"/>
      <c r="B7" s="32"/>
      <c r="C7" s="32"/>
      <c r="D7" s="32"/>
      <c r="E7" s="32"/>
      <c r="F7" s="31"/>
      <c r="G7" s="32"/>
    </row>
    <row r="8" spans="1:7" ht="15.75">
      <c r="A8" s="7"/>
      <c r="B8" s="32"/>
      <c r="C8" s="32"/>
      <c r="D8" s="32"/>
      <c r="E8" s="32"/>
      <c r="F8" s="31"/>
      <c r="G8" s="32"/>
    </row>
    <row r="9" spans="1:7" ht="15.75">
      <c r="A9" s="13"/>
      <c r="B9" s="32"/>
      <c r="C9" s="32"/>
      <c r="D9" s="32"/>
      <c r="E9" s="32"/>
      <c r="F9" s="31"/>
      <c r="G9" s="32"/>
    </row>
    <row r="10" spans="1:7" ht="15.75">
      <c r="A10" s="7"/>
      <c r="B10" s="32"/>
      <c r="C10" s="32"/>
      <c r="D10" s="32"/>
      <c r="E10" s="32"/>
      <c r="F10" s="31"/>
      <c r="G10" s="32"/>
    </row>
    <row r="11" spans="1:7" ht="15.75">
      <c r="A11" s="7"/>
      <c r="B11" s="32"/>
      <c r="C11" s="32"/>
      <c r="D11" s="32"/>
      <c r="E11" s="32"/>
      <c r="F11" s="33"/>
      <c r="G11" s="32"/>
    </row>
    <row r="12" spans="1:7" ht="15.75">
      <c r="A12" s="7"/>
      <c r="B12" s="17"/>
      <c r="C12" s="17"/>
      <c r="D12" s="17"/>
      <c r="E12" s="17"/>
      <c r="F12" s="31"/>
      <c r="G12" s="32"/>
    </row>
    <row r="13" spans="1:7" ht="15.75">
      <c r="A13" s="7"/>
      <c r="B13" s="17"/>
      <c r="C13" s="17"/>
      <c r="D13" s="17"/>
      <c r="E13" s="17"/>
      <c r="F13" s="31"/>
      <c r="G13" s="32"/>
    </row>
    <row r="14" spans="1:7" ht="15.75">
      <c r="A14" s="7"/>
      <c r="B14" s="17"/>
      <c r="C14" s="17"/>
      <c r="D14" s="17"/>
      <c r="E14" s="17"/>
      <c r="F14" s="33"/>
      <c r="G14" s="32"/>
    </row>
    <row r="15" spans="1:7" ht="15.75">
      <c r="A15" s="7"/>
      <c r="B15" s="17"/>
      <c r="C15" s="17"/>
      <c r="D15" s="17"/>
      <c r="E15" s="17"/>
      <c r="F15" s="33"/>
      <c r="G15" s="32"/>
    </row>
    <row r="16" spans="1:7" ht="15.75">
      <c r="A16" s="7"/>
      <c r="B16" s="17"/>
      <c r="C16" s="17"/>
      <c r="D16" s="17"/>
      <c r="E16" s="17"/>
      <c r="F16" s="31"/>
      <c r="G16" s="32"/>
    </row>
    <row r="17" spans="1:7" ht="15.75">
      <c r="A17" s="7"/>
      <c r="B17" s="17"/>
      <c r="C17" s="17"/>
      <c r="D17" s="17"/>
      <c r="E17" s="17"/>
      <c r="F17" s="17"/>
      <c r="G17" s="32"/>
    </row>
    <row r="18" spans="1:7" ht="15.75">
      <c r="A18" s="7"/>
      <c r="B18" s="17"/>
      <c r="C18" s="17"/>
      <c r="D18" s="17"/>
      <c r="E18" s="17"/>
      <c r="F18" s="17"/>
      <c r="G18" s="32"/>
    </row>
    <row r="19" spans="1:7" ht="15.75">
      <c r="A19" s="7"/>
      <c r="B19" s="17"/>
      <c r="C19" s="17"/>
      <c r="D19" s="17"/>
      <c r="E19" s="17"/>
      <c r="F19" s="38"/>
      <c r="G19" s="32"/>
    </row>
    <row r="20" spans="1:7" ht="15.75">
      <c r="A20" s="10"/>
      <c r="B20" s="39"/>
      <c r="C20" s="39"/>
      <c r="D20" s="39"/>
      <c r="E20" s="39"/>
      <c r="F20" s="39"/>
      <c r="G20" s="16"/>
    </row>
    <row r="21" spans="1:7" ht="15.75">
      <c r="A21" s="7"/>
      <c r="B21" s="28"/>
      <c r="C21" s="28"/>
      <c r="D21" s="28"/>
      <c r="E21" s="28"/>
      <c r="F21" s="28"/>
      <c r="G21" s="32"/>
    </row>
    <row r="22" spans="1:7" ht="15.75">
      <c r="A22" s="7"/>
      <c r="B22" s="2"/>
      <c r="C22" s="2"/>
      <c r="D22" s="2"/>
      <c r="E22" s="2"/>
      <c r="F22" s="2"/>
      <c r="G22" s="2"/>
    </row>
    <row r="23" spans="1:7" ht="15.75">
      <c r="A23" s="7"/>
      <c r="B23" s="2"/>
      <c r="C23" s="2"/>
      <c r="D23" s="2"/>
      <c r="E23" s="2"/>
      <c r="F23" s="2"/>
      <c r="G23" s="2"/>
    </row>
    <row r="24" spans="1:7" ht="15">
      <c r="A24" s="2"/>
      <c r="B24" s="2"/>
      <c r="C24" s="2"/>
      <c r="D24" s="2"/>
      <c r="E24" s="2"/>
      <c r="F24" s="2"/>
      <c r="G24" s="2"/>
    </row>
  </sheetData>
  <sheetProtection/>
  <mergeCells count="1">
    <mergeCell ref="A1:B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2"/>
  <sheetViews>
    <sheetView view="pageBreakPreview" zoomScaleSheetLayoutView="100" zoomScalePageLayoutView="0" workbookViewId="0" topLeftCell="A1">
      <selection activeCell="B3" sqref="B3:F5"/>
    </sheetView>
  </sheetViews>
  <sheetFormatPr defaultColWidth="9.140625" defaultRowHeight="15"/>
  <cols>
    <col min="1" max="1" width="24.8515625" style="0" bestFit="1" customWidth="1"/>
    <col min="3" max="3" width="9.57421875" style="0" bestFit="1" customWidth="1"/>
    <col min="4" max="4" width="11.8515625" style="0" bestFit="1" customWidth="1"/>
    <col min="5" max="5" width="17.28125" style="0" bestFit="1" customWidth="1"/>
  </cols>
  <sheetData>
    <row r="1" spans="1:2" ht="15">
      <c r="A1" s="63" t="s">
        <v>11</v>
      </c>
      <c r="B1" s="63"/>
    </row>
    <row r="2" spans="1:8" ht="15">
      <c r="A2" s="8" t="s">
        <v>0</v>
      </c>
      <c r="B2" s="8" t="s">
        <v>1</v>
      </c>
      <c r="C2" s="8" t="s">
        <v>2</v>
      </c>
      <c r="D2" s="8" t="s">
        <v>3</v>
      </c>
      <c r="E2" s="14" t="s">
        <v>8</v>
      </c>
      <c r="F2" s="8" t="s">
        <v>4</v>
      </c>
      <c r="G2" s="8" t="s">
        <v>5</v>
      </c>
      <c r="H2" s="42" t="s">
        <v>52</v>
      </c>
    </row>
    <row r="3" spans="1:8" ht="15.75">
      <c r="A3" s="10" t="s">
        <v>48</v>
      </c>
      <c r="B3" s="77">
        <v>10</v>
      </c>
      <c r="C3" s="77">
        <v>40</v>
      </c>
      <c r="D3" s="77">
        <v>81</v>
      </c>
      <c r="E3" s="77">
        <v>14</v>
      </c>
      <c r="F3" s="78" t="s">
        <v>55</v>
      </c>
      <c r="G3" s="37">
        <f>SUM(B3,C3,D3,E3)</f>
        <v>145</v>
      </c>
      <c r="H3" s="57">
        <f>RANK(G3,G$3:G$5,0)</f>
        <v>1</v>
      </c>
    </row>
    <row r="4" spans="1:8" ht="15.75">
      <c r="A4" s="7" t="s">
        <v>49</v>
      </c>
      <c r="B4" s="65">
        <v>8</v>
      </c>
      <c r="C4" s="65">
        <v>40</v>
      </c>
      <c r="D4" s="65">
        <v>73</v>
      </c>
      <c r="E4" s="65">
        <v>17</v>
      </c>
      <c r="F4" s="66" t="s">
        <v>56</v>
      </c>
      <c r="G4" s="53">
        <f>SUM(B4,C4,D4,E4)</f>
        <v>138</v>
      </c>
      <c r="H4" s="13">
        <f>RANK(G4,G$3:G$5,0)</f>
        <v>2</v>
      </c>
    </row>
    <row r="5" spans="1:8" ht="15.75">
      <c r="A5" s="7" t="s">
        <v>44</v>
      </c>
      <c r="B5" s="65">
        <v>7</v>
      </c>
      <c r="C5" s="65">
        <v>29</v>
      </c>
      <c r="D5" s="65">
        <v>65</v>
      </c>
      <c r="E5" s="65">
        <v>15</v>
      </c>
      <c r="F5" s="66" t="s">
        <v>57</v>
      </c>
      <c r="G5" s="53">
        <f>SUM(B5,C5,D5,E5)</f>
        <v>116</v>
      </c>
      <c r="H5" s="13">
        <f>RANK(G5,G$3:G$5,0)</f>
        <v>3</v>
      </c>
    </row>
    <row r="6" spans="1:7" ht="15.75">
      <c r="A6" s="7"/>
      <c r="B6" s="17"/>
      <c r="C6" s="17"/>
      <c r="D6" s="17"/>
      <c r="E6" s="17"/>
      <c r="F6" s="31"/>
      <c r="G6" s="15"/>
    </row>
    <row r="7" spans="1:7" ht="15.75">
      <c r="A7" s="7"/>
      <c r="B7" s="17"/>
      <c r="C7" s="17"/>
      <c r="D7" s="17"/>
      <c r="E7" s="17"/>
      <c r="F7" s="31"/>
      <c r="G7" s="15"/>
    </row>
    <row r="8" spans="1:7" ht="15.75">
      <c r="A8" s="7"/>
      <c r="B8" s="16"/>
      <c r="C8" s="16"/>
      <c r="D8" s="16"/>
      <c r="E8" s="16"/>
      <c r="F8" s="16"/>
      <c r="G8" s="16"/>
    </row>
    <row r="9" spans="1:7" ht="15">
      <c r="A9" s="6"/>
      <c r="B9" s="17"/>
      <c r="C9" s="17"/>
      <c r="D9" s="17"/>
      <c r="E9" s="17"/>
      <c r="F9" s="17"/>
      <c r="G9" s="15"/>
    </row>
    <row r="10" spans="1:7" ht="15.75">
      <c r="A10" s="7"/>
      <c r="B10" s="18"/>
      <c r="C10" s="18"/>
      <c r="D10" s="18"/>
      <c r="E10" s="18"/>
      <c r="F10" s="18"/>
      <c r="G10" s="18"/>
    </row>
    <row r="11" spans="1:7" ht="15">
      <c r="A11" s="23"/>
      <c r="B11" s="18"/>
      <c r="C11" s="18"/>
      <c r="D11" s="18"/>
      <c r="E11" s="18"/>
      <c r="F11" s="18"/>
      <c r="G11" s="18"/>
    </row>
    <row r="12" spans="1:7" ht="15">
      <c r="A12" s="19"/>
      <c r="B12" s="18"/>
      <c r="C12" s="18"/>
      <c r="D12" s="18"/>
      <c r="E12" s="18"/>
      <c r="F12" s="18"/>
      <c r="G12" s="18"/>
    </row>
  </sheetData>
  <sheetProtection/>
  <mergeCells count="1">
    <mergeCell ref="A1:B1"/>
  </mergeCells>
  <printOptions/>
  <pageMargins left="0.75" right="0.75" top="1" bottom="1" header="0.5" footer="0.5"/>
  <pageSetup horizontalDpi="600" verticalDpi="600" orientation="landscape" paperSize="9" scale="8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4"/>
  <sheetViews>
    <sheetView view="pageBreakPreview" zoomScaleSheetLayoutView="100" zoomScalePageLayoutView="0" workbookViewId="0" topLeftCell="A1">
      <selection activeCell="H10" sqref="H10"/>
    </sheetView>
  </sheetViews>
  <sheetFormatPr defaultColWidth="9.140625" defaultRowHeight="15"/>
  <cols>
    <col min="1" max="1" width="25.7109375" style="0" bestFit="1" customWidth="1"/>
    <col min="2" max="2" width="8.140625" style="0" bestFit="1" customWidth="1"/>
    <col min="3" max="3" width="11.00390625" style="0" bestFit="1" customWidth="1"/>
    <col min="4" max="4" width="11.7109375" style="0" bestFit="1" customWidth="1"/>
    <col min="5" max="5" width="16.28125" style="0" bestFit="1" customWidth="1"/>
  </cols>
  <sheetData>
    <row r="1" spans="1:10" ht="15">
      <c r="A1" s="64" t="s">
        <v>15</v>
      </c>
      <c r="B1" s="64"/>
      <c r="C1" s="4"/>
      <c r="D1" s="4"/>
      <c r="E1" s="4"/>
      <c r="F1" s="4"/>
      <c r="G1" s="4"/>
      <c r="H1" s="4"/>
      <c r="I1" s="4"/>
      <c r="J1" s="4"/>
    </row>
    <row r="2" spans="1:10" ht="15">
      <c r="A2" s="9" t="s">
        <v>0</v>
      </c>
      <c r="B2" s="9" t="s">
        <v>1</v>
      </c>
      <c r="C2" s="9" t="s">
        <v>2</v>
      </c>
      <c r="D2" s="9" t="s">
        <v>3</v>
      </c>
      <c r="E2" s="9" t="s">
        <v>9</v>
      </c>
      <c r="F2" s="9" t="s">
        <v>4</v>
      </c>
      <c r="G2" s="9" t="s">
        <v>5</v>
      </c>
      <c r="H2" s="4" t="s">
        <v>52</v>
      </c>
      <c r="I2" s="4"/>
      <c r="J2" s="4"/>
    </row>
    <row r="3" spans="1:10" ht="15.75">
      <c r="A3" s="7" t="s">
        <v>27</v>
      </c>
      <c r="B3" s="75">
        <v>7</v>
      </c>
      <c r="C3" s="75">
        <v>41</v>
      </c>
      <c r="D3" s="75">
        <v>57</v>
      </c>
      <c r="E3" s="79">
        <v>16</v>
      </c>
      <c r="F3" s="80" t="s">
        <v>58</v>
      </c>
      <c r="G3" s="36">
        <f>SUM(B3,C3,D3,E3)</f>
        <v>121</v>
      </c>
      <c r="H3" s="56">
        <f>RANK(G3,G$3:G$7,0)</f>
        <v>5</v>
      </c>
      <c r="I3" s="4"/>
      <c r="J3" s="4"/>
    </row>
    <row r="4" spans="1:10" ht="15.75">
      <c r="A4" s="7" t="s">
        <v>50</v>
      </c>
      <c r="B4" s="75">
        <v>7</v>
      </c>
      <c r="C4" s="75">
        <v>42</v>
      </c>
      <c r="D4" s="75">
        <v>76</v>
      </c>
      <c r="E4" s="79">
        <v>14</v>
      </c>
      <c r="F4" s="80" t="s">
        <v>59</v>
      </c>
      <c r="G4" s="36">
        <f aca="true" t="shared" si="0" ref="G4:G10">SUM(B4,C4,D4,E4)</f>
        <v>139</v>
      </c>
      <c r="H4" s="56">
        <f>RANK(G4,G$3:G$7,0)</f>
        <v>2</v>
      </c>
      <c r="I4" s="4"/>
      <c r="J4" s="4"/>
    </row>
    <row r="5" spans="1:10" ht="15.75">
      <c r="A5" s="7" t="s">
        <v>28</v>
      </c>
      <c r="B5" s="75">
        <v>7</v>
      </c>
      <c r="C5" s="75">
        <v>39</v>
      </c>
      <c r="D5" s="75">
        <v>68</v>
      </c>
      <c r="E5" s="79">
        <v>15</v>
      </c>
      <c r="F5" s="80" t="s">
        <v>60</v>
      </c>
      <c r="G5" s="36">
        <f t="shared" si="0"/>
        <v>129</v>
      </c>
      <c r="H5" s="56">
        <f>RANK(G5,G$3:G$7,0)</f>
        <v>4</v>
      </c>
      <c r="I5" s="4"/>
      <c r="J5" s="4"/>
    </row>
    <row r="6" spans="1:10" ht="15.75">
      <c r="A6" s="10" t="s">
        <v>51</v>
      </c>
      <c r="B6" s="77">
        <v>9</v>
      </c>
      <c r="C6" s="77">
        <v>59</v>
      </c>
      <c r="D6" s="77">
        <v>78</v>
      </c>
      <c r="E6" s="81">
        <v>14</v>
      </c>
      <c r="F6" s="78" t="s">
        <v>56</v>
      </c>
      <c r="G6" s="37">
        <f t="shared" si="0"/>
        <v>160</v>
      </c>
      <c r="H6" s="57">
        <f>RANK(G6,G$3:G$7,0)</f>
        <v>1</v>
      </c>
      <c r="I6" s="4"/>
      <c r="J6" s="4"/>
    </row>
    <row r="7" spans="1:10" ht="15.75">
      <c r="A7" s="7" t="s">
        <v>29</v>
      </c>
      <c r="B7" s="75">
        <v>6</v>
      </c>
      <c r="C7" s="75">
        <v>33</v>
      </c>
      <c r="D7" s="75">
        <v>76</v>
      </c>
      <c r="E7" s="79">
        <v>17</v>
      </c>
      <c r="F7" s="80" t="s">
        <v>61</v>
      </c>
      <c r="G7" s="36">
        <f t="shared" si="0"/>
        <v>132</v>
      </c>
      <c r="H7" s="56">
        <f>RANK(G7,G$3:G$7,0)</f>
        <v>3</v>
      </c>
      <c r="I7" s="4"/>
      <c r="J7" s="4"/>
    </row>
    <row r="8" spans="1:10" ht="15">
      <c r="A8" s="24" t="s">
        <v>13</v>
      </c>
      <c r="B8" s="82"/>
      <c r="C8" s="82"/>
      <c r="D8" s="82"/>
      <c r="E8" s="82"/>
      <c r="F8" s="83"/>
      <c r="G8" s="21"/>
      <c r="H8" s="4"/>
      <c r="I8" s="4"/>
      <c r="J8" s="4"/>
    </row>
    <row r="9" spans="1:10" ht="15.75">
      <c r="A9" s="10" t="s">
        <v>30</v>
      </c>
      <c r="B9" s="84">
        <v>8</v>
      </c>
      <c r="C9" s="84">
        <v>44</v>
      </c>
      <c r="D9" s="84">
        <v>75</v>
      </c>
      <c r="E9" s="84">
        <v>16</v>
      </c>
      <c r="F9" s="85" t="s">
        <v>63</v>
      </c>
      <c r="G9" s="22">
        <f t="shared" si="0"/>
        <v>143</v>
      </c>
      <c r="H9" s="44">
        <f>RANK(G9,G$9:G$10,0)</f>
        <v>1</v>
      </c>
      <c r="I9" s="4"/>
      <c r="J9" s="4"/>
    </row>
    <row r="10" spans="1:10" ht="15.75">
      <c r="A10" s="7" t="s">
        <v>45</v>
      </c>
      <c r="B10" s="86">
        <v>5</v>
      </c>
      <c r="C10" s="86">
        <v>27</v>
      </c>
      <c r="D10" s="86">
        <v>67</v>
      </c>
      <c r="E10" s="86">
        <v>14</v>
      </c>
      <c r="F10" s="86" t="s">
        <v>62</v>
      </c>
      <c r="G10" s="21">
        <f t="shared" si="0"/>
        <v>113</v>
      </c>
      <c r="H10" s="4">
        <f>RANK(G10,G$9:G$10,0)</f>
        <v>2</v>
      </c>
      <c r="I10" s="4"/>
      <c r="J10" s="4"/>
    </row>
    <row r="11" spans="1:10" ht="15.75">
      <c r="A11" s="7"/>
      <c r="B11" s="21"/>
      <c r="C11" s="21"/>
      <c r="D11" s="21"/>
      <c r="E11" s="21"/>
      <c r="F11" s="21"/>
      <c r="G11" s="21"/>
      <c r="H11" s="4"/>
      <c r="I11" s="4"/>
      <c r="J11" s="4"/>
    </row>
    <row r="12" spans="1:10" ht="15.75">
      <c r="A12" s="7"/>
      <c r="B12" s="21"/>
      <c r="C12" s="21"/>
      <c r="D12" s="21"/>
      <c r="E12" s="21"/>
      <c r="F12" s="21"/>
      <c r="G12" s="21"/>
      <c r="H12" s="4"/>
      <c r="I12" s="4"/>
      <c r="J12" s="4"/>
    </row>
    <row r="13" spans="1:10" ht="15.75">
      <c r="A13" s="10"/>
      <c r="B13" s="22"/>
      <c r="C13" s="22"/>
      <c r="D13" s="22"/>
      <c r="E13" s="22"/>
      <c r="F13" s="22"/>
      <c r="G13" s="22"/>
      <c r="H13" s="4"/>
      <c r="I13" s="4"/>
      <c r="J13" s="4"/>
    </row>
    <row r="14" spans="1:10" ht="15.75">
      <c r="A14" s="7"/>
      <c r="B14" s="11"/>
      <c r="C14" s="11"/>
      <c r="D14" s="11"/>
      <c r="E14" s="11"/>
      <c r="F14" s="11"/>
      <c r="G14" s="21"/>
      <c r="H14" s="4"/>
      <c r="I14" s="4"/>
      <c r="J14" s="4"/>
    </row>
    <row r="15" spans="1:10" ht="15">
      <c r="A15" s="24" t="s">
        <v>14</v>
      </c>
      <c r="B15" s="40"/>
      <c r="C15" s="40"/>
      <c r="D15" s="40"/>
      <c r="E15" s="40"/>
      <c r="F15" s="40"/>
      <c r="G15" s="25"/>
      <c r="H15" s="4"/>
      <c r="I15" s="4"/>
      <c r="J15" s="4"/>
    </row>
    <row r="16" spans="1:10" ht="15.75">
      <c r="A16" s="10"/>
      <c r="B16" s="12"/>
      <c r="C16" s="12"/>
      <c r="D16" s="12"/>
      <c r="E16" s="12"/>
      <c r="F16" s="12"/>
      <c r="G16" s="22"/>
      <c r="H16" s="4"/>
      <c r="I16" s="4"/>
      <c r="J16" s="4"/>
    </row>
    <row r="17" spans="1:10" ht="15.75">
      <c r="A17" s="7"/>
      <c r="B17" s="11"/>
      <c r="C17" s="11"/>
      <c r="D17" s="11"/>
      <c r="E17" s="11"/>
      <c r="F17" s="35"/>
      <c r="G17" s="21"/>
      <c r="H17" s="4"/>
      <c r="I17" s="4"/>
      <c r="J17" s="4"/>
    </row>
    <row r="18" spans="1:10" ht="15.75">
      <c r="A18" s="41"/>
      <c r="B18" s="11"/>
      <c r="C18" s="11"/>
      <c r="D18" s="11"/>
      <c r="E18" s="11"/>
      <c r="F18" s="11"/>
      <c r="G18" s="21"/>
      <c r="H18" s="4"/>
      <c r="I18" s="4"/>
      <c r="J18" s="4"/>
    </row>
    <row r="19" spans="1:10" ht="15.75">
      <c r="A19" s="41"/>
      <c r="B19" s="3"/>
      <c r="C19" s="3"/>
      <c r="D19" s="3"/>
      <c r="E19" s="3"/>
      <c r="F19" s="3"/>
      <c r="G19" s="3"/>
      <c r="H19" s="4"/>
      <c r="I19" s="4"/>
      <c r="J19" s="4"/>
    </row>
    <row r="20" spans="1:7" ht="15.75">
      <c r="A20" s="7"/>
      <c r="B20" s="2"/>
      <c r="C20" s="2"/>
      <c r="D20" s="2"/>
      <c r="E20" s="2"/>
      <c r="F20" s="2"/>
      <c r="G20" s="2"/>
    </row>
    <row r="21" spans="1:7" ht="15.75">
      <c r="A21" s="7"/>
      <c r="B21" s="2"/>
      <c r="C21" s="2"/>
      <c r="D21" s="2"/>
      <c r="E21" s="2"/>
      <c r="F21" s="2"/>
      <c r="G21" s="2"/>
    </row>
    <row r="22" spans="1:7" ht="15.75">
      <c r="A22" s="7"/>
      <c r="B22" s="2"/>
      <c r="C22" s="2"/>
      <c r="D22" s="2"/>
      <c r="E22" s="2"/>
      <c r="F22" s="2"/>
      <c r="G22" s="2"/>
    </row>
    <row r="23" spans="1:7" ht="15.75">
      <c r="A23" s="7"/>
      <c r="B23" s="2"/>
      <c r="C23" s="2"/>
      <c r="D23" s="2"/>
      <c r="E23" s="2"/>
      <c r="F23" s="2"/>
      <c r="G23" s="2"/>
    </row>
    <row r="24" spans="1:7" ht="15">
      <c r="A24" s="2"/>
      <c r="B24" s="2"/>
      <c r="C24" s="2"/>
      <c r="D24" s="2"/>
      <c r="E24" s="2"/>
      <c r="F24" s="2"/>
      <c r="G24" s="2"/>
    </row>
  </sheetData>
  <sheetProtection/>
  <mergeCells count="1">
    <mergeCell ref="A1:B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3"/>
  <sheetViews>
    <sheetView tabSelected="1" zoomScalePageLayoutView="0" workbookViewId="0" topLeftCell="A1">
      <selection activeCell="A7" sqref="A7"/>
    </sheetView>
  </sheetViews>
  <sheetFormatPr defaultColWidth="9.140625" defaultRowHeight="15"/>
  <cols>
    <col min="1" max="1" width="25.57421875" style="0" bestFit="1" customWidth="1"/>
  </cols>
  <sheetData>
    <row r="1" ht="15">
      <c r="A1" s="1" t="s">
        <v>7</v>
      </c>
    </row>
    <row r="2" spans="1:8" ht="15.75">
      <c r="A2" s="10" t="s">
        <v>48</v>
      </c>
      <c r="B2" s="49">
        <v>10</v>
      </c>
      <c r="C2" s="49">
        <v>40</v>
      </c>
      <c r="D2" s="49">
        <v>81</v>
      </c>
      <c r="E2" s="49">
        <v>14</v>
      </c>
      <c r="F2" s="50" t="s">
        <v>55</v>
      </c>
      <c r="G2" s="16">
        <f aca="true" t="shared" si="0" ref="G2:G7">SUM(B2,C2,D2,E2)</f>
        <v>145</v>
      </c>
      <c r="H2" s="43"/>
    </row>
    <row r="3" spans="1:8" ht="15.75">
      <c r="A3" s="10" t="s">
        <v>51</v>
      </c>
      <c r="B3" s="47">
        <v>9</v>
      </c>
      <c r="C3" s="47">
        <v>59</v>
      </c>
      <c r="D3" s="47">
        <v>78</v>
      </c>
      <c r="E3" s="51">
        <v>14</v>
      </c>
      <c r="F3" s="52" t="s">
        <v>56</v>
      </c>
      <c r="G3" s="22">
        <f t="shared" si="0"/>
        <v>160</v>
      </c>
      <c r="H3" s="44"/>
    </row>
    <row r="4" spans="1:8" ht="15.75">
      <c r="A4" s="10" t="s">
        <v>30</v>
      </c>
      <c r="B4" s="47">
        <v>8</v>
      </c>
      <c r="C4" s="47">
        <v>44</v>
      </c>
      <c r="D4" s="47">
        <v>75</v>
      </c>
      <c r="E4" s="47">
        <v>16</v>
      </c>
      <c r="F4" s="48" t="s">
        <v>63</v>
      </c>
      <c r="G4" s="22">
        <f t="shared" si="0"/>
        <v>143</v>
      </c>
      <c r="H4" s="45"/>
    </row>
    <row r="5" spans="1:8" ht="15.75">
      <c r="A5" s="10" t="s">
        <v>32</v>
      </c>
      <c r="B5" s="49">
        <v>9</v>
      </c>
      <c r="C5" s="49">
        <v>30</v>
      </c>
      <c r="D5" s="49">
        <v>53</v>
      </c>
      <c r="E5" s="49">
        <v>11</v>
      </c>
      <c r="F5" s="49" t="s">
        <v>65</v>
      </c>
      <c r="G5" s="16">
        <f t="shared" si="0"/>
        <v>103</v>
      </c>
      <c r="H5" s="46"/>
    </row>
    <row r="6" spans="1:8" ht="15.75">
      <c r="A6" s="10" t="s">
        <v>39</v>
      </c>
      <c r="B6" s="26">
        <v>8</v>
      </c>
      <c r="C6" s="26">
        <v>62</v>
      </c>
      <c r="D6" s="26">
        <v>77</v>
      </c>
      <c r="E6" s="26">
        <v>14</v>
      </c>
      <c r="F6" s="26" t="s">
        <v>77</v>
      </c>
      <c r="G6" s="54">
        <f t="shared" si="0"/>
        <v>161</v>
      </c>
      <c r="H6" s="55"/>
    </row>
    <row r="7" spans="1:8" ht="15.75">
      <c r="A7" s="27" t="s">
        <v>43</v>
      </c>
      <c r="B7" s="60">
        <v>7</v>
      </c>
      <c r="C7" s="60">
        <v>61</v>
      </c>
      <c r="D7" s="60">
        <v>85</v>
      </c>
      <c r="E7" s="60">
        <v>15</v>
      </c>
      <c r="F7" s="61" t="s">
        <v>88</v>
      </c>
      <c r="G7" s="60">
        <f t="shared" si="0"/>
        <v>168</v>
      </c>
      <c r="H7" s="57"/>
    </row>
    <row r="8" spans="1:8" ht="15.75">
      <c r="A8" s="10"/>
      <c r="B8" s="22"/>
      <c r="C8" s="22"/>
      <c r="D8" s="22"/>
      <c r="E8" s="22"/>
      <c r="F8" s="22"/>
      <c r="G8" s="22"/>
      <c r="H8" s="5"/>
    </row>
    <row r="9" spans="1:8" ht="15.75">
      <c r="A9" s="10"/>
      <c r="B9" s="12"/>
      <c r="C9" s="12"/>
      <c r="D9" s="12"/>
      <c r="E9" s="12"/>
      <c r="F9" s="12"/>
      <c r="G9" s="22"/>
      <c r="H9" s="2"/>
    </row>
    <row r="10" spans="1:8" ht="15">
      <c r="A10" s="2"/>
      <c r="B10" s="2"/>
      <c r="C10" s="2"/>
      <c r="D10" s="2"/>
      <c r="E10" s="2"/>
      <c r="F10" s="2"/>
      <c r="G10" s="2"/>
      <c r="H10" s="2"/>
    </row>
    <row r="11" spans="1:8" ht="15">
      <c r="A11" s="2"/>
      <c r="B11" s="2"/>
      <c r="C11" s="2"/>
      <c r="D11" s="2"/>
      <c r="E11" s="2"/>
      <c r="F11" s="2"/>
      <c r="G11" s="2"/>
      <c r="H11" s="2"/>
    </row>
    <row r="12" spans="1:8" ht="15">
      <c r="A12" s="2"/>
      <c r="B12" s="2"/>
      <c r="C12" s="2"/>
      <c r="D12" s="2"/>
      <c r="E12" s="2"/>
      <c r="F12" s="2"/>
      <c r="G12" s="2"/>
      <c r="H12" s="2"/>
    </row>
    <row r="13" spans="1:8" ht="15">
      <c r="A13" s="2"/>
      <c r="B13" s="2"/>
      <c r="C13" s="2"/>
      <c r="D13" s="2"/>
      <c r="E13" s="2"/>
      <c r="F13" s="2"/>
      <c r="G13" s="2"/>
      <c r="H13" s="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2017-11-28T08:22:18Z</cp:lastPrinted>
  <dcterms:created xsi:type="dcterms:W3CDTF">2006-09-28T05:33:49Z</dcterms:created>
  <dcterms:modified xsi:type="dcterms:W3CDTF">2022-12-04T08:36:13Z</dcterms:modified>
  <cp:category/>
  <cp:version/>
  <cp:contentType/>
  <cp:contentStatus/>
</cp:coreProperties>
</file>